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naz\Desktop\мы вместе 2022\статус\"/>
    </mc:Choice>
  </mc:AlternateContent>
  <bookViews>
    <workbookView xWindow="0" yWindow="0" windowWidth="28800" windowHeight="11535"/>
  </bookViews>
  <sheets>
    <sheet name="Казань СОШ 18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7" i="1"/>
  <c r="J10" i="1"/>
  <c r="J13" i="1"/>
  <c r="J6" i="1"/>
  <c r="J18" i="1"/>
  <c r="J11" i="1"/>
  <c r="J21" i="1"/>
  <c r="J22" i="1"/>
  <c r="J20" i="1"/>
  <c r="J2" i="1"/>
  <c r="J9" i="1"/>
  <c r="J25" i="1"/>
  <c r="J3" i="1"/>
  <c r="J7" i="1"/>
  <c r="J8" i="1"/>
  <c r="J19" i="1"/>
  <c r="J12" i="1"/>
  <c r="J24" i="1"/>
  <c r="J23" i="1"/>
  <c r="J15" i="1"/>
  <c r="J14" i="1"/>
  <c r="J4" i="1"/>
  <c r="J5" i="1"/>
  <c r="J26" i="1"/>
</calcChain>
</file>

<file path=xl/sharedStrings.xml><?xml version="1.0" encoding="utf-8"?>
<sst xmlns="http://schemas.openxmlformats.org/spreadsheetml/2006/main" count="186" uniqueCount="103">
  <si>
    <t>ФИО первого участника</t>
  </si>
  <si>
    <t>ФИО второго участника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</si>
  <si>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</si>
  <si>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</si>
  <si>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</si>
  <si>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</si>
  <si>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</si>
  <si>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 xml:space="preserve">Насонов Ролан Станиславович </t>
  </si>
  <si>
    <t>Вахитовский</t>
  </si>
  <si>
    <t>Лицей 116 им. Умеркина</t>
  </si>
  <si>
    <t xml:space="preserve">Тюрина Гузель Рафаэлевна </t>
  </si>
  <si>
    <t>Казань СОШ 184</t>
  </si>
  <si>
    <t>Ахметова Виктория Маратовна</t>
  </si>
  <si>
    <t>Фадеева Амалия Антоновна</t>
  </si>
  <si>
    <t>МБОУ "Гимназия 3"</t>
  </si>
  <si>
    <t>Сабирзянова Рушания Иншатовна</t>
  </si>
  <si>
    <t xml:space="preserve">Комиссарова Софья Сергеевна </t>
  </si>
  <si>
    <t>Мухутдинов Мурат Тагирович</t>
  </si>
  <si>
    <t>Советский</t>
  </si>
  <si>
    <t>Лицей 12й</t>
  </si>
  <si>
    <t xml:space="preserve">Лукоянова Светлана Викторовна </t>
  </si>
  <si>
    <t>Гусева Варвара Васильевна</t>
  </si>
  <si>
    <t>Гусева Мария Васильевна</t>
  </si>
  <si>
    <t>Приволжский</t>
  </si>
  <si>
    <t>Лицей 186 "Перспектива"</t>
  </si>
  <si>
    <t>Тимербаева Гулина Маратовна</t>
  </si>
  <si>
    <t>Халимова Амина Ильдаровна</t>
  </si>
  <si>
    <t>Галиахметов Арслан Радикович</t>
  </si>
  <si>
    <t>МБОУ "Многопрофильный лицей №187"</t>
  </si>
  <si>
    <t>Шарафутдинова Лиана Рифкатевна</t>
  </si>
  <si>
    <t>Пеплайкина Амелия Робертовна</t>
  </si>
  <si>
    <t>Гринин Владислав Александрович</t>
  </si>
  <si>
    <t>МБОУ "Многопрофильный лицей 187"</t>
  </si>
  <si>
    <t>Антонова Луиза Ильсуровна</t>
  </si>
  <si>
    <t>Залялиев Булат Ильназович</t>
  </si>
  <si>
    <t>Курманова Аделия Маратовна</t>
  </si>
  <si>
    <t>МБОУ Многопрофильный лицей 187</t>
  </si>
  <si>
    <t>Садыкова Аида Рустемовна</t>
  </si>
  <si>
    <t>Фаттахова Гузель Рамилевна</t>
  </si>
  <si>
    <t>МАОУ «Лицей-инженерный центр»</t>
  </si>
  <si>
    <t xml:space="preserve">Митрофанова Эльмира Ревнеровна </t>
  </si>
  <si>
    <t xml:space="preserve">Бикмухаметова Самира Ильдаровна </t>
  </si>
  <si>
    <t>Хайдарова Варвара Артемовна</t>
  </si>
  <si>
    <t>МБОУ" 187 Многопрофильный лицей"</t>
  </si>
  <si>
    <t xml:space="preserve">Антонова Луиза Ильсуровна </t>
  </si>
  <si>
    <t>Файзрахманов Ядкарь Рамзилевич</t>
  </si>
  <si>
    <t>Ахмадуллин Марсель Юрисович</t>
  </si>
  <si>
    <t>МБОУ «Лицей №83 - Центр образования»</t>
  </si>
  <si>
    <t>Волкова Анна Андреевна</t>
  </si>
  <si>
    <t>Лукманова Альмира Ранисовна</t>
  </si>
  <si>
    <t>Фаррахов Реналь Рамилевич</t>
  </si>
  <si>
    <t>МАОУ лицей 121</t>
  </si>
  <si>
    <t>Бикмухаметова Гузель Шамилевна</t>
  </si>
  <si>
    <t>Нуриахметов Раиль Рафилевич</t>
  </si>
  <si>
    <t>Рейн Арина Витальевна</t>
  </si>
  <si>
    <t>Гарифуллина Дина Ринатовна</t>
  </si>
  <si>
    <t>Петров Валерий Антонович</t>
  </si>
  <si>
    <t>МБОУ "Лицей №78"Фарватер" Приволжского района г.Казани</t>
  </si>
  <si>
    <t>Хабибуллина Алена Сергеевна</t>
  </si>
  <si>
    <t>Мухаметшин Аскар Ленарович</t>
  </si>
  <si>
    <t>Хабибуллина Асель Ильнуровна</t>
  </si>
  <si>
    <t>МАОУ "Многопрофильный лицей №11"</t>
  </si>
  <si>
    <t>Кириченко Индира Райнуровна</t>
  </si>
  <si>
    <t>Фатхутдинова Ева Романовна</t>
  </si>
  <si>
    <t>Саховская Арина Андреевна</t>
  </si>
  <si>
    <t>Казань</t>
  </si>
  <si>
    <t>МАОУ «Лицей - инженерный центр» Советского района г. Казани</t>
  </si>
  <si>
    <t>Митрофанова Эльмира Ревнеровна</t>
  </si>
  <si>
    <t>Симонова Алиса Алексеевна</t>
  </si>
  <si>
    <t>Уразаева Рамина Маратовна</t>
  </si>
  <si>
    <t>МАОУ "Лицей - инженерный центр"</t>
  </si>
  <si>
    <t>Майорова Татьяна Олеговна</t>
  </si>
  <si>
    <t>Абдрахманова Амира Рамилевна</t>
  </si>
  <si>
    <t>Садртдинова  Сафина Ильфаровна</t>
  </si>
  <si>
    <t>Харасов Амир Ниязович</t>
  </si>
  <si>
    <t>Беляев Федор Константинович</t>
  </si>
  <si>
    <t>Газизов Искандер Ленарович</t>
  </si>
  <si>
    <t>Галиев Карим Русланович</t>
  </si>
  <si>
    <t>Гатиятуллина Сафина Ирековна</t>
  </si>
  <si>
    <t>Сагидуллина Эльвира Рафаилевна</t>
  </si>
  <si>
    <t>Леонтьев Тимофей Александрович</t>
  </si>
  <si>
    <t>Хамитов Амир Маратович</t>
  </si>
  <si>
    <t>Многопрофильный лицей 187</t>
  </si>
  <si>
    <t>Дукмас Карина Тимуровна</t>
  </si>
  <si>
    <t>Сидорова Ангелина Николаевна</t>
  </si>
  <si>
    <t>СОШ 184</t>
  </si>
  <si>
    <t>Ибрагимова Лилия Мингареевна</t>
  </si>
  <si>
    <t>Гайнутдинов Тимур Артурович</t>
  </si>
  <si>
    <t>Сидорова Ангелина</t>
  </si>
  <si>
    <t>Измайлов Искандер</t>
  </si>
  <si>
    <t>Мухаметшин Данияр</t>
  </si>
  <si>
    <t>Морева Ирина</t>
  </si>
  <si>
    <t>Варламова Оксана Владимировна</t>
  </si>
  <si>
    <t>Галиева Альбина</t>
  </si>
  <si>
    <t>Хисамова Самира</t>
  </si>
  <si>
    <t>уст тур</t>
  </si>
  <si>
    <t>пис тур</t>
  </si>
  <si>
    <t>общий балл</t>
  </si>
  <si>
    <t>статус</t>
  </si>
  <si>
    <t>диплом 1 степени</t>
  </si>
  <si>
    <t>Участники</t>
  </si>
  <si>
    <t>диплом 3 степени</t>
  </si>
  <si>
    <t>диплом 2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</si>
</sst>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K26" totalsRowShown="0">
  <autoFilter ref="A1:K26"/>
  <sortState ref="A2:K26">
    <sortCondition ref="C1:C26"/>
  </sortState>
  <tableColumns count="11">
    <tableColumn id="1" name="ФИО первого участника"/>
    <tableColumn id="2" name="ФИО второго участника"/>
    <tableColumn id="3" name="Класс"/>
    <tableColumn id="4" name="Район"/>
    <tableColumn id="5" name="Короткое название образовательной организации"/>
    <tableColumn id="6" name="ФИО педагога"/>
    <tableColumn id="7" name="Место проведения"/>
    <tableColumn id="9" name="уст тур"/>
    <tableColumn id="10" name="пис тур"/>
    <tableColumn id="11" name="общий балл" dataDxfId="0">
      <calculatedColumnFormula>Таблица1[[#This Row],[уст тур]]+Таблица1[[#This Row],[пис тур]]</calculatedColumnFormula>
    </tableColumn>
    <tableColumn id="12" name="стату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K27" sqref="K27"/>
    </sheetView>
  </sheetViews>
  <sheetFormatPr defaultRowHeight="15" x14ac:dyDescent="0.25"/>
  <cols>
    <col min="1" max="1" width="34.7109375" customWidth="1"/>
    <col min="2" max="2" width="36.7109375" customWidth="1"/>
    <col min="3" max="3" width="6.42578125" customWidth="1"/>
    <col min="4" max="4" width="15.5703125" customWidth="1"/>
    <col min="5" max="5" width="39.85546875" customWidth="1"/>
    <col min="6" max="6" width="34.5703125" customWidth="1"/>
    <col min="7" max="7" width="17.140625" customWidth="1"/>
    <col min="11" max="11" width="17.855468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95</v>
      </c>
      <c r="I1" t="s">
        <v>96</v>
      </c>
      <c r="J1" t="s">
        <v>97</v>
      </c>
      <c r="K1" t="s">
        <v>98</v>
      </c>
    </row>
    <row r="2" spans="1:11" x14ac:dyDescent="0.25">
      <c r="A2" s="1" t="s">
        <v>59</v>
      </c>
      <c r="B2" t="s">
        <v>60</v>
      </c>
      <c r="C2">
        <v>1</v>
      </c>
      <c r="D2" t="s">
        <v>18</v>
      </c>
      <c r="E2" t="s">
        <v>61</v>
      </c>
      <c r="F2" t="s">
        <v>62</v>
      </c>
      <c r="G2" t="s">
        <v>11</v>
      </c>
      <c r="H2">
        <v>14</v>
      </c>
      <c r="I2">
        <v>29</v>
      </c>
      <c r="J2">
        <f>Таблица1[[#This Row],[уст тур]]+Таблица1[[#This Row],[пис тур]]</f>
        <v>43</v>
      </c>
      <c r="K2" t="s">
        <v>99</v>
      </c>
    </row>
    <row r="3" spans="1:11" x14ac:dyDescent="0.25">
      <c r="A3" s="1" t="s">
        <v>83</v>
      </c>
      <c r="B3" t="s">
        <v>84</v>
      </c>
      <c r="C3">
        <v>1</v>
      </c>
      <c r="D3" t="s">
        <v>18</v>
      </c>
      <c r="E3" t="s">
        <v>85</v>
      </c>
      <c r="F3" t="s">
        <v>86</v>
      </c>
      <c r="G3" t="s">
        <v>11</v>
      </c>
      <c r="H3">
        <v>13</v>
      </c>
      <c r="I3">
        <v>30</v>
      </c>
      <c r="J3">
        <f>Таблица1[[#This Row],[уст тур]]+Таблица1[[#This Row],[пис тур]]</f>
        <v>43</v>
      </c>
      <c r="K3" t="s">
        <v>99</v>
      </c>
    </row>
    <row r="4" spans="1:11" x14ac:dyDescent="0.25">
      <c r="A4" s="1" t="s">
        <v>88</v>
      </c>
      <c r="B4" t="s">
        <v>89</v>
      </c>
      <c r="C4">
        <v>1</v>
      </c>
      <c r="D4" t="s">
        <v>18</v>
      </c>
      <c r="E4" t="s">
        <v>85</v>
      </c>
      <c r="F4" t="s">
        <v>86</v>
      </c>
      <c r="G4" t="s">
        <v>11</v>
      </c>
      <c r="H4">
        <v>15</v>
      </c>
      <c r="I4">
        <v>30</v>
      </c>
      <c r="J4">
        <f>Таблица1[[#This Row],[уст тур]]+Таблица1[[#This Row],[пис тур]]</f>
        <v>45</v>
      </c>
      <c r="K4" t="s">
        <v>99</v>
      </c>
    </row>
    <row r="5" spans="1:11" x14ac:dyDescent="0.25">
      <c r="A5" s="1" t="s">
        <v>21</v>
      </c>
      <c r="B5" t="s">
        <v>22</v>
      </c>
      <c r="C5">
        <v>2</v>
      </c>
      <c r="D5" t="s">
        <v>23</v>
      </c>
      <c r="E5" t="s">
        <v>24</v>
      </c>
      <c r="F5" t="s">
        <v>25</v>
      </c>
      <c r="G5" t="s">
        <v>11</v>
      </c>
      <c r="H5">
        <v>15</v>
      </c>
      <c r="I5">
        <v>58</v>
      </c>
      <c r="J5">
        <f>Таблица1[[#This Row],[уст тур]]+Таблица1[[#This Row],[пис тур]]</f>
        <v>73</v>
      </c>
      <c r="K5" t="s">
        <v>99</v>
      </c>
    </row>
    <row r="6" spans="1:11" x14ac:dyDescent="0.25">
      <c r="A6" s="1" t="s">
        <v>80</v>
      </c>
      <c r="B6" t="s">
        <v>81</v>
      </c>
      <c r="C6">
        <v>3</v>
      </c>
      <c r="D6" t="s">
        <v>18</v>
      </c>
      <c r="E6" t="s">
        <v>82</v>
      </c>
      <c r="F6" t="s">
        <v>33</v>
      </c>
      <c r="G6" t="s">
        <v>11</v>
      </c>
      <c r="H6">
        <v>11</v>
      </c>
      <c r="I6">
        <v>32</v>
      </c>
      <c r="J6">
        <f>Таблица1[[#This Row],[уст тур]]+Таблица1[[#This Row],[пис тур]]</f>
        <v>43</v>
      </c>
      <c r="K6" t="s">
        <v>100</v>
      </c>
    </row>
    <row r="7" spans="1:11" x14ac:dyDescent="0.25">
      <c r="A7" s="1" t="s">
        <v>87</v>
      </c>
      <c r="B7" t="s">
        <v>7</v>
      </c>
      <c r="C7">
        <v>3</v>
      </c>
      <c r="D7" t="s">
        <v>8</v>
      </c>
      <c r="E7" t="s">
        <v>9</v>
      </c>
      <c r="F7" t="s">
        <v>10</v>
      </c>
      <c r="G7" t="s">
        <v>11</v>
      </c>
      <c r="H7">
        <v>14</v>
      </c>
      <c r="I7">
        <v>42</v>
      </c>
      <c r="J7">
        <f>Таблица1[[#This Row],[уст тур]]+Таблица1[[#This Row],[пис тур]]</f>
        <v>56</v>
      </c>
      <c r="K7" t="s">
        <v>100</v>
      </c>
    </row>
    <row r="8" spans="1:11" x14ac:dyDescent="0.25">
      <c r="A8" t="s">
        <v>93</v>
      </c>
      <c r="B8" t="s">
        <v>94</v>
      </c>
      <c r="C8">
        <v>3</v>
      </c>
      <c r="D8" t="s">
        <v>18</v>
      </c>
      <c r="E8" t="s">
        <v>85</v>
      </c>
      <c r="F8" t="s">
        <v>92</v>
      </c>
      <c r="G8" t="s">
        <v>11</v>
      </c>
      <c r="H8">
        <v>15</v>
      </c>
      <c r="I8">
        <v>42</v>
      </c>
      <c r="J8">
        <f>Таблица1[[#This Row],[уст тур]]+Таблица1[[#This Row],[пис тур]]</f>
        <v>57</v>
      </c>
      <c r="K8" t="s">
        <v>100</v>
      </c>
    </row>
    <row r="9" spans="1:11" x14ac:dyDescent="0.25">
      <c r="A9" t="s">
        <v>90</v>
      </c>
      <c r="B9" t="s">
        <v>91</v>
      </c>
      <c r="C9">
        <v>3</v>
      </c>
      <c r="D9" t="s">
        <v>18</v>
      </c>
      <c r="E9" t="s">
        <v>85</v>
      </c>
      <c r="F9" t="s">
        <v>92</v>
      </c>
      <c r="G9" t="s">
        <v>11</v>
      </c>
      <c r="H9">
        <v>13</v>
      </c>
      <c r="I9">
        <v>47</v>
      </c>
      <c r="J9">
        <f>Таблица1[[#This Row],[уст тур]]+Таблица1[[#This Row],[пис тур]]</f>
        <v>60</v>
      </c>
      <c r="K9" t="s">
        <v>101</v>
      </c>
    </row>
    <row r="10" spans="1:11" x14ac:dyDescent="0.25">
      <c r="A10" s="1" t="s">
        <v>49</v>
      </c>
      <c r="B10" t="s">
        <v>50</v>
      </c>
      <c r="C10">
        <v>3</v>
      </c>
      <c r="D10" t="s">
        <v>18</v>
      </c>
      <c r="E10" t="s">
        <v>51</v>
      </c>
      <c r="F10" t="s">
        <v>52</v>
      </c>
      <c r="G10" t="s">
        <v>11</v>
      </c>
      <c r="H10">
        <v>13</v>
      </c>
      <c r="I10">
        <v>50</v>
      </c>
      <c r="J10">
        <f>Таблица1[[#This Row],[уст тур]]+Таблица1[[#This Row],[пис тур]]</f>
        <v>63</v>
      </c>
      <c r="K10" t="s">
        <v>101</v>
      </c>
    </row>
    <row r="11" spans="1:11" x14ac:dyDescent="0.25">
      <c r="A11" s="1" t="s">
        <v>34</v>
      </c>
      <c r="B11" t="s">
        <v>35</v>
      </c>
      <c r="C11">
        <v>3</v>
      </c>
      <c r="D11" t="s">
        <v>18</v>
      </c>
      <c r="E11" t="s">
        <v>36</v>
      </c>
      <c r="F11" t="s">
        <v>33</v>
      </c>
      <c r="G11" t="s">
        <v>11</v>
      </c>
      <c r="H11">
        <v>13</v>
      </c>
      <c r="I11">
        <v>50</v>
      </c>
      <c r="J11">
        <f>Таблица1[[#This Row],[уст тур]]+Таблица1[[#This Row],[пис тур]]</f>
        <v>63</v>
      </c>
      <c r="K11" t="s">
        <v>101</v>
      </c>
    </row>
    <row r="12" spans="1:11" x14ac:dyDescent="0.25">
      <c r="A12" s="1" t="s">
        <v>41</v>
      </c>
      <c r="B12" t="s">
        <v>42</v>
      </c>
      <c r="C12">
        <v>3</v>
      </c>
      <c r="D12" t="s">
        <v>18</v>
      </c>
      <c r="E12" t="s">
        <v>43</v>
      </c>
      <c r="F12" t="s">
        <v>44</v>
      </c>
      <c r="G12" t="s">
        <v>11</v>
      </c>
      <c r="H12">
        <v>15</v>
      </c>
      <c r="I12">
        <v>49</v>
      </c>
      <c r="J12">
        <f>Таблица1[[#This Row],[уст тур]]+Таблица1[[#This Row],[пис тур]]</f>
        <v>64</v>
      </c>
      <c r="K12" t="s">
        <v>101</v>
      </c>
    </row>
    <row r="13" spans="1:11" x14ac:dyDescent="0.25">
      <c r="A13" s="1" t="s">
        <v>30</v>
      </c>
      <c r="B13" t="s">
        <v>31</v>
      </c>
      <c r="C13">
        <v>3</v>
      </c>
      <c r="D13" t="s">
        <v>18</v>
      </c>
      <c r="E13" t="s">
        <v>32</v>
      </c>
      <c r="F13" t="s">
        <v>33</v>
      </c>
      <c r="G13" t="s">
        <v>11</v>
      </c>
      <c r="H13">
        <v>12</v>
      </c>
      <c r="I13">
        <v>56</v>
      </c>
      <c r="J13">
        <f>Таблица1[[#This Row],[уст тур]]+Таблица1[[#This Row],[пис тур]]</f>
        <v>68</v>
      </c>
      <c r="K13" t="s">
        <v>102</v>
      </c>
    </row>
    <row r="14" spans="1:11" x14ac:dyDescent="0.25">
      <c r="A14" s="1" t="s">
        <v>63</v>
      </c>
      <c r="B14" t="s">
        <v>64</v>
      </c>
      <c r="C14">
        <v>3</v>
      </c>
      <c r="D14" t="s">
        <v>65</v>
      </c>
      <c r="E14" t="s">
        <v>66</v>
      </c>
      <c r="F14" t="s">
        <v>67</v>
      </c>
      <c r="G14" t="s">
        <v>11</v>
      </c>
      <c r="H14">
        <v>15</v>
      </c>
      <c r="I14">
        <v>57</v>
      </c>
      <c r="J14">
        <f>Таблица1[[#This Row],[уст тур]]+Таблица1[[#This Row],[пис тур]]</f>
        <v>72</v>
      </c>
      <c r="K14" t="s">
        <v>102</v>
      </c>
    </row>
    <row r="15" spans="1:11" x14ac:dyDescent="0.25">
      <c r="A15" s="1" t="s">
        <v>37</v>
      </c>
      <c r="B15" t="s">
        <v>38</v>
      </c>
      <c r="C15">
        <v>3</v>
      </c>
      <c r="D15" t="s">
        <v>18</v>
      </c>
      <c r="E15" t="s">
        <v>39</v>
      </c>
      <c r="F15" t="s">
        <v>40</v>
      </c>
      <c r="G15" t="s">
        <v>11</v>
      </c>
      <c r="H15">
        <v>15</v>
      </c>
      <c r="I15">
        <v>60</v>
      </c>
      <c r="J15">
        <f>Таблица1[[#This Row],[уст тур]]+Таблица1[[#This Row],[пис тур]]</f>
        <v>75</v>
      </c>
      <c r="K15" t="s">
        <v>102</v>
      </c>
    </row>
    <row r="16" spans="1:11" x14ac:dyDescent="0.25">
      <c r="A16" s="1" t="s">
        <v>74</v>
      </c>
      <c r="B16" t="s">
        <v>75</v>
      </c>
      <c r="C16">
        <v>4</v>
      </c>
      <c r="D16" t="s">
        <v>18</v>
      </c>
      <c r="E16" t="s">
        <v>70</v>
      </c>
      <c r="F16" t="s">
        <v>71</v>
      </c>
      <c r="G16" t="s">
        <v>11</v>
      </c>
      <c r="H16">
        <v>9</v>
      </c>
      <c r="I16">
        <v>16</v>
      </c>
      <c r="J16">
        <f>Таблица1[[#This Row],[уст тур]]+Таблица1[[#This Row],[пис тур]]</f>
        <v>25</v>
      </c>
      <c r="K16" t="s">
        <v>100</v>
      </c>
    </row>
    <row r="17" spans="1:11" x14ac:dyDescent="0.25">
      <c r="A17" s="1" t="s">
        <v>45</v>
      </c>
      <c r="B17" t="s">
        <v>46</v>
      </c>
      <c r="C17">
        <v>4</v>
      </c>
      <c r="D17" t="s">
        <v>23</v>
      </c>
      <c r="E17" t="s">
        <v>47</v>
      </c>
      <c r="F17" t="s">
        <v>48</v>
      </c>
      <c r="G17" t="s">
        <v>11</v>
      </c>
      <c r="H17">
        <v>9</v>
      </c>
      <c r="I17">
        <v>16</v>
      </c>
      <c r="J17">
        <f>Таблица1[[#This Row],[уст тур]]+Таблица1[[#This Row],[пис тур]]</f>
        <v>25</v>
      </c>
      <c r="K17" t="s">
        <v>100</v>
      </c>
    </row>
    <row r="18" spans="1:11" x14ac:dyDescent="0.25">
      <c r="A18" s="1" t="s">
        <v>26</v>
      </c>
      <c r="B18" t="s">
        <v>27</v>
      </c>
      <c r="C18">
        <v>4</v>
      </c>
      <c r="D18" t="s">
        <v>18</v>
      </c>
      <c r="E18" t="s">
        <v>28</v>
      </c>
      <c r="F18" t="s">
        <v>29</v>
      </c>
      <c r="G18" t="s">
        <v>11</v>
      </c>
      <c r="H18">
        <v>13</v>
      </c>
      <c r="I18">
        <v>20</v>
      </c>
      <c r="J18">
        <f>Таблица1[[#This Row],[уст тур]]+Таблица1[[#This Row],[пис тур]]</f>
        <v>33</v>
      </c>
      <c r="K18" t="s">
        <v>100</v>
      </c>
    </row>
    <row r="19" spans="1:11" x14ac:dyDescent="0.25">
      <c r="A19" s="1" t="s">
        <v>53</v>
      </c>
      <c r="B19" t="s">
        <v>54</v>
      </c>
      <c r="C19">
        <v>4</v>
      </c>
      <c r="D19" t="s">
        <v>23</v>
      </c>
      <c r="E19" t="s">
        <v>47</v>
      </c>
      <c r="F19" t="s">
        <v>48</v>
      </c>
      <c r="G19" t="s">
        <v>11</v>
      </c>
      <c r="H19">
        <v>14</v>
      </c>
      <c r="I19">
        <v>19</v>
      </c>
      <c r="J19">
        <f>Таблица1[[#This Row],[уст тур]]+Таблица1[[#This Row],[пис тур]]</f>
        <v>33</v>
      </c>
      <c r="K19" t="s">
        <v>100</v>
      </c>
    </row>
    <row r="20" spans="1:11" x14ac:dyDescent="0.25">
      <c r="A20" s="1" t="s">
        <v>78</v>
      </c>
      <c r="B20" t="s">
        <v>79</v>
      </c>
      <c r="C20">
        <v>4</v>
      </c>
      <c r="D20" t="s">
        <v>18</v>
      </c>
      <c r="E20" t="s">
        <v>70</v>
      </c>
      <c r="F20" t="s">
        <v>71</v>
      </c>
      <c r="G20" t="s">
        <v>11</v>
      </c>
      <c r="H20">
        <v>12</v>
      </c>
      <c r="I20">
        <v>22</v>
      </c>
      <c r="J20">
        <f>Таблица1[[#This Row],[уст тур]]+Таблица1[[#This Row],[пис тур]]</f>
        <v>34</v>
      </c>
      <c r="K20" t="s">
        <v>100</v>
      </c>
    </row>
    <row r="21" spans="1:11" x14ac:dyDescent="0.25">
      <c r="A21" s="1" t="s">
        <v>68</v>
      </c>
      <c r="B21" t="s">
        <v>69</v>
      </c>
      <c r="C21">
        <v>4</v>
      </c>
      <c r="D21" t="s">
        <v>18</v>
      </c>
      <c r="E21" t="s">
        <v>70</v>
      </c>
      <c r="F21" t="s">
        <v>71</v>
      </c>
      <c r="G21" t="s">
        <v>11</v>
      </c>
      <c r="H21">
        <v>13</v>
      </c>
      <c r="I21">
        <v>22</v>
      </c>
      <c r="J21">
        <f>Таблица1[[#This Row],[уст тур]]+Таблица1[[#This Row],[пис тур]]</f>
        <v>35</v>
      </c>
      <c r="K21" t="s">
        <v>100</v>
      </c>
    </row>
    <row r="22" spans="1:11" x14ac:dyDescent="0.25">
      <c r="A22" s="1" t="s">
        <v>72</v>
      </c>
      <c r="B22" t="s">
        <v>73</v>
      </c>
      <c r="C22">
        <v>4</v>
      </c>
      <c r="D22" t="s">
        <v>18</v>
      </c>
      <c r="E22" t="s">
        <v>70</v>
      </c>
      <c r="F22" t="s">
        <v>71</v>
      </c>
      <c r="G22" t="s">
        <v>11</v>
      </c>
      <c r="H22">
        <v>13</v>
      </c>
      <c r="I22">
        <v>24</v>
      </c>
      <c r="J22">
        <f>Таблица1[[#This Row],[уст тур]]+Таблица1[[#This Row],[пис тур]]</f>
        <v>37</v>
      </c>
      <c r="K22" t="s">
        <v>100</v>
      </c>
    </row>
    <row r="23" spans="1:11" x14ac:dyDescent="0.25">
      <c r="A23" s="1" t="s">
        <v>55</v>
      </c>
      <c r="B23" t="s">
        <v>56</v>
      </c>
      <c r="C23">
        <v>4</v>
      </c>
      <c r="D23" t="s">
        <v>23</v>
      </c>
      <c r="E23" t="s">
        <v>57</v>
      </c>
      <c r="F23" t="s">
        <v>58</v>
      </c>
      <c r="G23" t="s">
        <v>11</v>
      </c>
      <c r="H23">
        <v>14</v>
      </c>
      <c r="I23">
        <v>28</v>
      </c>
      <c r="J23">
        <f>Таблица1[[#This Row],[уст тур]]+Таблица1[[#This Row],[пис тур]]</f>
        <v>42</v>
      </c>
      <c r="K23" t="s">
        <v>100</v>
      </c>
    </row>
    <row r="24" spans="1:11" x14ac:dyDescent="0.25">
      <c r="A24" s="1" t="s">
        <v>16</v>
      </c>
      <c r="B24" t="s">
        <v>17</v>
      </c>
      <c r="C24">
        <v>4</v>
      </c>
      <c r="D24" t="s">
        <v>18</v>
      </c>
      <c r="E24" t="s">
        <v>19</v>
      </c>
      <c r="F24" t="s">
        <v>20</v>
      </c>
      <c r="G24" t="s">
        <v>11</v>
      </c>
      <c r="H24">
        <v>14</v>
      </c>
      <c r="I24">
        <v>29</v>
      </c>
      <c r="J24">
        <f>Таблица1[[#This Row],[уст тур]]+Таблица1[[#This Row],[пис тур]]</f>
        <v>43</v>
      </c>
      <c r="K24" t="s">
        <v>101</v>
      </c>
    </row>
    <row r="25" spans="1:11" x14ac:dyDescent="0.25">
      <c r="A25" s="1" t="s">
        <v>76</v>
      </c>
      <c r="B25" t="s">
        <v>77</v>
      </c>
      <c r="C25">
        <v>4</v>
      </c>
      <c r="D25" t="s">
        <v>18</v>
      </c>
      <c r="E25" t="s">
        <v>70</v>
      </c>
      <c r="F25" t="s">
        <v>71</v>
      </c>
      <c r="G25" t="s">
        <v>11</v>
      </c>
      <c r="H25">
        <v>14</v>
      </c>
      <c r="I25">
        <v>34</v>
      </c>
      <c r="J25">
        <f>Таблица1[[#This Row],[уст тур]]+Таблица1[[#This Row],[пис тур]]</f>
        <v>48</v>
      </c>
      <c r="K25" t="s">
        <v>101</v>
      </c>
    </row>
    <row r="26" spans="1:11" x14ac:dyDescent="0.25">
      <c r="A26" s="1" t="s">
        <v>12</v>
      </c>
      <c r="B26" t="s">
        <v>13</v>
      </c>
      <c r="C26">
        <v>5</v>
      </c>
      <c r="D26" t="s">
        <v>8</v>
      </c>
      <c r="E26" t="s">
        <v>14</v>
      </c>
      <c r="F26" t="s">
        <v>15</v>
      </c>
      <c r="G26" t="s">
        <v>11</v>
      </c>
      <c r="H26">
        <v>15</v>
      </c>
      <c r="I26">
        <v>31</v>
      </c>
      <c r="J26">
        <f>Таблица1[[#This Row],[уст тур]]+Таблица1[[#This Row],[пис тур]]</f>
        <v>46</v>
      </c>
      <c r="K26" t="s">
        <v>102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Казань СОШ 184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Gulnaz</cp:lastModifiedBy>
  <cp:lastPrinted>2022-10-01T12:11:40Z</cp:lastPrinted>
  <dcterms:created xsi:type="dcterms:W3CDTF">2022-09-19T05:29:08Z</dcterms:created>
  <dcterms:modified xsi:type="dcterms:W3CDTF">2022-10-11T08:03:08Z</dcterms:modified>
</cp:coreProperties>
</file>